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checkCompatibility="1" autoCompressPictures="0"/>
  <bookViews>
    <workbookView xWindow="13440" yWindow="0" windowWidth="30680" windowHeight="17640" tabRatio="500"/>
  </bookViews>
  <sheets>
    <sheet name="Sheet1" sheetId="1" r:id="rId1"/>
  </sheets>
  <definedNames>
    <definedName name="_xlnm._FilterDatabase" localSheetId="0" hidden="1">Sheet1!$A$25:$F$124</definedName>
    <definedName name="_xlnm.Print_Area" localSheetId="0">Sheet1!$A$1:$G$136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4" i="1" l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5" i="1"/>
</calcChain>
</file>

<file path=xl/sharedStrings.xml><?xml version="1.0" encoding="utf-8"?>
<sst xmlns="http://schemas.openxmlformats.org/spreadsheetml/2006/main" count="328" uniqueCount="227">
  <si>
    <t>Wholesale Price</t>
  </si>
  <si>
    <t>Wild Leek</t>
  </si>
  <si>
    <t>Allium tricoccum</t>
  </si>
  <si>
    <t>Pearly Everlasting</t>
  </si>
  <si>
    <t>Anaphalis margaritacea</t>
  </si>
  <si>
    <t>Purplestem Angelica</t>
  </si>
  <si>
    <t>Angelica atropurpurea</t>
  </si>
  <si>
    <t>Wild Columbine</t>
  </si>
  <si>
    <t>Aquilegia canadensis</t>
  </si>
  <si>
    <t>Spikenard</t>
  </si>
  <si>
    <t>Aralia racemosa</t>
  </si>
  <si>
    <t>Purple Milkweed</t>
  </si>
  <si>
    <t>Asclepias purpurascens</t>
  </si>
  <si>
    <t>Common Milkweed</t>
  </si>
  <si>
    <t>Asclepias syriaca</t>
  </si>
  <si>
    <t>Butterfly Milkweed</t>
  </si>
  <si>
    <t>Asclepias tuberosa</t>
  </si>
  <si>
    <t>Pawpaw</t>
  </si>
  <si>
    <t>Asimina triloba</t>
  </si>
  <si>
    <t>Black Birch</t>
  </si>
  <si>
    <t>Betula lenta</t>
  </si>
  <si>
    <t>Squarrose Sedge</t>
  </si>
  <si>
    <t>Carex squarrosa</t>
  </si>
  <si>
    <t>Turtlehead</t>
  </si>
  <si>
    <t>Chelone glabra</t>
  </si>
  <si>
    <t>Stoneroot</t>
  </si>
  <si>
    <t>Collinsonia canadensis</t>
  </si>
  <si>
    <t>American Persimmon</t>
  </si>
  <si>
    <t>Diospyros virginiana</t>
  </si>
  <si>
    <t>Bottlebrush Grass</t>
  </si>
  <si>
    <t>Elymus hystrix</t>
  </si>
  <si>
    <t>Purple Lovegrass</t>
  </si>
  <si>
    <t>Eragrostis spectabilis</t>
  </si>
  <si>
    <t>Boneset</t>
  </si>
  <si>
    <t>Eupatorium perfoliatum</t>
  </si>
  <si>
    <t>White Wood Aster</t>
  </si>
  <si>
    <t>Eurybia divaricata</t>
  </si>
  <si>
    <t>Bigleaf Aster</t>
  </si>
  <si>
    <t>Eurybia macrophylla</t>
  </si>
  <si>
    <t>Hollow Stem Joe Pye</t>
  </si>
  <si>
    <t>Eutrochium fistulosum</t>
  </si>
  <si>
    <t>Purple Joe Pye</t>
  </si>
  <si>
    <t>Eutrochium purpureum</t>
  </si>
  <si>
    <t>Virginia Strawberry</t>
  </si>
  <si>
    <t>Fragaria virginiana</t>
  </si>
  <si>
    <t>Bottle Gentian</t>
  </si>
  <si>
    <t>Gentiana clausa</t>
  </si>
  <si>
    <t>Wild Geranium</t>
  </si>
  <si>
    <t>Geranium maculatum</t>
  </si>
  <si>
    <t>Thinleaf Sunflower</t>
  </si>
  <si>
    <t>Helianthus decapetalus</t>
  </si>
  <si>
    <t>Woodland Sunflower</t>
  </si>
  <si>
    <t>Helianthus divaricatus</t>
  </si>
  <si>
    <t>Paleleaf Sunflower</t>
  </si>
  <si>
    <t>Helianthus strumosus</t>
  </si>
  <si>
    <t>Alumroot</t>
  </si>
  <si>
    <t>Heuchera americana</t>
  </si>
  <si>
    <t>Swamp Rose Mallow</t>
  </si>
  <si>
    <t>Hibiscus moscheutos</t>
  </si>
  <si>
    <t>Wild Hydrangea</t>
  </si>
  <si>
    <t>Hydrangea arborescens</t>
  </si>
  <si>
    <t>Virginia Waterleaf</t>
  </si>
  <si>
    <t>Hydrophyllum virginianum</t>
  </si>
  <si>
    <t>Blue Flag Iris</t>
  </si>
  <si>
    <t>Iris versicolor</t>
  </si>
  <si>
    <t>Two-Flowered Cynthia</t>
  </si>
  <si>
    <t>Krigia biflora</t>
  </si>
  <si>
    <t>Wood Nettle</t>
  </si>
  <si>
    <t>Laportea canadensis</t>
  </si>
  <si>
    <t>Blazing Star</t>
  </si>
  <si>
    <t>Liatris spicata</t>
  </si>
  <si>
    <t>Cardinal Flower</t>
  </si>
  <si>
    <t>Lobelia cardinalis</t>
  </si>
  <si>
    <t>Great Blue Lobelia</t>
  </si>
  <si>
    <t>Lobelia siphilitica</t>
  </si>
  <si>
    <t>Solomon's Plume</t>
  </si>
  <si>
    <t>Maianthemum racemosum</t>
  </si>
  <si>
    <t>Miterwort</t>
  </si>
  <si>
    <t>Mitella diphylla</t>
  </si>
  <si>
    <t>Bee Balm</t>
  </si>
  <si>
    <t>Monarda didyma</t>
  </si>
  <si>
    <t>Wild Bergamot</t>
  </si>
  <si>
    <t>Monarda fistulosa</t>
  </si>
  <si>
    <t>Golden Ragwort</t>
  </si>
  <si>
    <t>Packera aurea</t>
  </si>
  <si>
    <t>Solomon's Seal</t>
  </si>
  <si>
    <t>Polygonatum pubescens</t>
  </si>
  <si>
    <t>Hoary Mountain Mint</t>
  </si>
  <si>
    <t>Pycnanthemum incanum</t>
  </si>
  <si>
    <t>Broadleaf Mountain Mint</t>
  </si>
  <si>
    <t>Pycnanthemum muticum</t>
  </si>
  <si>
    <t>Purple Flowering Raspberry</t>
  </si>
  <si>
    <t>Rubus odoratus</t>
  </si>
  <si>
    <t>Tall Coneflower</t>
  </si>
  <si>
    <t>Rudbeckia laciniata</t>
  </si>
  <si>
    <t>Elderberry</t>
  </si>
  <si>
    <t>Sambucus canadensis</t>
  </si>
  <si>
    <t>Gallon</t>
  </si>
  <si>
    <t>Little Bluestem</t>
  </si>
  <si>
    <t>Schizachyrium scoparium</t>
  </si>
  <si>
    <t>Woodland Stonecrop</t>
  </si>
  <si>
    <t>Sedum ternatum</t>
  </si>
  <si>
    <t>Wreath Goldenrod</t>
  </si>
  <si>
    <t>Solidago caesia</t>
  </si>
  <si>
    <t>Downy Goldenrod</t>
  </si>
  <si>
    <t>Solidago puberula</t>
  </si>
  <si>
    <t>Showy Goldenrod</t>
  </si>
  <si>
    <t>Solidago speciosa</t>
  </si>
  <si>
    <t>Indian Grass</t>
  </si>
  <si>
    <t>Sorghastrum nutans</t>
  </si>
  <si>
    <t>New England Aster</t>
  </si>
  <si>
    <t>Symphyotrichum novae-angliae</t>
  </si>
  <si>
    <t>Rue Anemone</t>
  </si>
  <si>
    <t>Thalictrum thalictroides</t>
  </si>
  <si>
    <t>Foamflower</t>
  </si>
  <si>
    <t>Tiarella cordifolia</t>
  </si>
  <si>
    <t>Swamp Milkweed</t>
  </si>
  <si>
    <t>Asclepias incarnata</t>
  </si>
  <si>
    <t>Blue Heartleaf Aster</t>
  </si>
  <si>
    <t>Symphyotrichum cordifolium</t>
  </si>
  <si>
    <t>Gentiana andrewsii</t>
  </si>
  <si>
    <t>Turk's Cap Lily</t>
  </si>
  <si>
    <t>Lilium superbum</t>
  </si>
  <si>
    <t>Late Purple Aster</t>
  </si>
  <si>
    <t>Symphyotrichum patens</t>
  </si>
  <si>
    <t>Water Avens</t>
  </si>
  <si>
    <t>Geum rivale</t>
  </si>
  <si>
    <t>Groundnut</t>
  </si>
  <si>
    <t>Apios americana</t>
  </si>
  <si>
    <t>Canadian Burnet</t>
  </si>
  <si>
    <t>Sanguisorba canadensis</t>
  </si>
  <si>
    <t>Upland Boneset</t>
  </si>
  <si>
    <t>Eupatorium sessilifolium</t>
  </si>
  <si>
    <t>Dittany</t>
  </si>
  <si>
    <t>Cunila origanoides</t>
  </si>
  <si>
    <t>Witch Hazel</t>
  </si>
  <si>
    <t>Hamamelis virginiana</t>
  </si>
  <si>
    <t>Swan's Sedge</t>
  </si>
  <si>
    <t>Carex swanii</t>
  </si>
  <si>
    <t>Culver's Root</t>
  </si>
  <si>
    <t>Veronicastrum virginicum</t>
  </si>
  <si>
    <t>Virginia Rose</t>
  </si>
  <si>
    <t>Rosa virginiana</t>
  </si>
  <si>
    <t>Roundleaf Ragwort</t>
  </si>
  <si>
    <t>Packera obovata</t>
  </si>
  <si>
    <t>Giant Solomon's Seal</t>
  </si>
  <si>
    <t>Polygonatum commutatum</t>
  </si>
  <si>
    <t>Wild Ginger</t>
  </si>
  <si>
    <t>Asarum canadense</t>
  </si>
  <si>
    <t>Appalachian Sedge</t>
  </si>
  <si>
    <t>Carex appalachica</t>
  </si>
  <si>
    <t>Silvery Sedge</t>
  </si>
  <si>
    <t>Carex argyrantha</t>
  </si>
  <si>
    <t>Coral Honeysuckle</t>
  </si>
  <si>
    <t>Lonicera sempervirens</t>
  </si>
  <si>
    <t>Black Cohosh</t>
  </si>
  <si>
    <t>Actaea racemosa</t>
  </si>
  <si>
    <t>Hearts-a-Burstin</t>
  </si>
  <si>
    <t>Euonymus americanus</t>
  </si>
  <si>
    <t>Hairy Woodland Brome</t>
  </si>
  <si>
    <t>Bromus pubescens</t>
  </si>
  <si>
    <t>Lowbush Blueberry</t>
  </si>
  <si>
    <t>Prickly Gooseberry</t>
  </si>
  <si>
    <t>Ribes cynosbati</t>
  </si>
  <si>
    <t>Spicebush</t>
  </si>
  <si>
    <t>Lindera benzoin</t>
  </si>
  <si>
    <t>Bayberry</t>
  </si>
  <si>
    <t>Morella pensylvanica</t>
  </si>
  <si>
    <t>Beach Plum</t>
  </si>
  <si>
    <t>Prunus maritima</t>
  </si>
  <si>
    <t>Grey Goldenrod</t>
  </si>
  <si>
    <t>Solidago nemoralis</t>
  </si>
  <si>
    <t>Smooth Serviceberry</t>
  </si>
  <si>
    <t>Amelanchier laevis</t>
  </si>
  <si>
    <t>Common Name</t>
  </si>
  <si>
    <t>Latin Name</t>
  </si>
  <si>
    <t>Size</t>
  </si>
  <si>
    <t>Quantity</t>
  </si>
  <si>
    <t>Subtotal</t>
  </si>
  <si>
    <t>170 Mountain Road, Pohatcong, NJ 08865</t>
  </si>
  <si>
    <t xml:space="preserve"> http://wildridgeplants.com/availability/</t>
  </si>
  <si>
    <t>Please complete your order by emailing to:</t>
  </si>
  <si>
    <t>nursery@wildridgeplants.com</t>
  </si>
  <si>
    <t>Cost Estimator*</t>
  </si>
  <si>
    <t>Rubus occidentalis</t>
  </si>
  <si>
    <t>Blackcap Raspberry</t>
  </si>
  <si>
    <r>
      <rPr>
        <b/>
        <sz val="12"/>
        <color theme="1"/>
        <rFont val="Goudy Old Style"/>
      </rPr>
      <t>Availability and pricing</t>
    </r>
    <r>
      <rPr>
        <sz val="12"/>
        <color theme="1"/>
        <rFont val="Goudy Old Style"/>
      </rPr>
      <t xml:space="preserve"> may change without notice.</t>
    </r>
  </si>
  <si>
    <r>
      <rPr>
        <b/>
        <sz val="12"/>
        <color theme="1"/>
        <rFont val="Goudy Old Style"/>
      </rPr>
      <t>Delivery &amp; Pickup:</t>
    </r>
    <r>
      <rPr>
        <sz val="12"/>
        <color theme="1"/>
        <rFont val="Goudy Old Style"/>
      </rPr>
      <t xml:space="preserve"> Please contact us to arrange.</t>
    </r>
  </si>
  <si>
    <t>Wild Ridge Plants, LLC</t>
  </si>
  <si>
    <t>www.wildridgeplants.com</t>
  </si>
  <si>
    <r>
      <t xml:space="preserve">Customer Contact Information </t>
    </r>
    <r>
      <rPr>
        <u/>
        <sz val="14"/>
        <color rgb="FF000000"/>
        <rFont val="Goudy Old Style"/>
      </rPr>
      <t>(Please Complete)</t>
    </r>
  </si>
  <si>
    <t xml:space="preserve">Company Name: </t>
  </si>
  <si>
    <t>Contact Name:</t>
  </si>
  <si>
    <t>Address:</t>
  </si>
  <si>
    <t>Email:</t>
  </si>
  <si>
    <t>Phone:</t>
  </si>
  <si>
    <t>Notes:</t>
  </si>
  <si>
    <t>Send completed form to nursery@wildridgeplants.com</t>
  </si>
  <si>
    <t>(908) 319-7230</t>
  </si>
  <si>
    <t>FIND OUR CURRENT AVAILABILITY:</t>
  </si>
  <si>
    <t>Pussytoes</t>
  </si>
  <si>
    <t>Antennaria plantaginifolia</t>
  </si>
  <si>
    <t>Hornbeam</t>
  </si>
  <si>
    <t>Carpinus caroliniana</t>
  </si>
  <si>
    <t>Shagbark Hickory</t>
  </si>
  <si>
    <t>Carya ovata</t>
  </si>
  <si>
    <t>Carolina Rose</t>
  </si>
  <si>
    <t>Rosa carolina</t>
  </si>
  <si>
    <t>Allegheny Blackberry</t>
  </si>
  <si>
    <t>Rubus allegheniensis</t>
  </si>
  <si>
    <t>Red Raspberry</t>
  </si>
  <si>
    <t>Rubus idaeus v. strigosus</t>
  </si>
  <si>
    <t>Steeplebush</t>
  </si>
  <si>
    <t>Spiraea tomentosa</t>
  </si>
  <si>
    <t>Highbush Blueberry</t>
  </si>
  <si>
    <t>Vaccinium corymbosum</t>
  </si>
  <si>
    <t>Vaccinium pallidum</t>
  </si>
  <si>
    <t xml:space="preserve">Mapleleaf Viburnum </t>
  </si>
  <si>
    <t>Viburnum acerifolium</t>
  </si>
  <si>
    <t>Quart—Deep</t>
  </si>
  <si>
    <t>Quart—Cube</t>
  </si>
  <si>
    <t>3" Pot</t>
  </si>
  <si>
    <t>Tax exempt entities and resellers: submit proof of tax exempt status with this form.</t>
  </si>
  <si>
    <t>Wholesale pricing is available to qualified entities with a minimum first order of $300</t>
  </si>
  <si>
    <t>*Does not reflect taxes, delivery, or S/H which vary by purchase and will be assessed on a final invoice.</t>
  </si>
  <si>
    <t>Wholesale Order Form 2019</t>
  </si>
  <si>
    <t>Preferred pick up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</si>
</sst>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32" x14ac:knownFonts="1"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1"/>
      <name val="Calibri"/>
      <family val="2"/>
      <scheme val="minor"/>
    </font>
    <font>
      <sz val="12"/>
      <color theme="1"/>
      <name val="Gill Sans"/>
    </font>
    <font>
      <i/>
      <sz val="16"/>
      <color theme="1"/>
      <name val="Gill Sans"/>
    </font>
    <font>
      <b/>
      <sz val="24"/>
      <name val="Gill Sans"/>
    </font>
    <font>
      <sz val="12"/>
      <color rgb="FF000000"/>
      <name val="Gill Sans"/>
    </font>
    <font>
      <b/>
      <sz val="14"/>
      <name val="Gill Sans"/>
    </font>
    <font>
      <sz val="8"/>
      <name val="Calibri"/>
      <family val="2"/>
      <scheme val="minor"/>
    </font>
    <font>
      <sz val="12"/>
      <color rgb="FF000000"/>
      <name val="Goudy Old Style"/>
    </font>
    <font>
      <sz val="12"/>
      <color theme="1"/>
      <name val="Goudy Old Style"/>
    </font>
    <font>
      <b/>
      <sz val="12"/>
      <color theme="1"/>
      <name val="Goudy Old Style"/>
    </font>
    <font>
      <i/>
      <sz val="12"/>
      <color theme="1"/>
      <name val="Goudy Old Style"/>
    </font>
    <font>
      <u/>
      <sz val="12"/>
      <color theme="10"/>
      <name val="Goudy Old Style"/>
    </font>
    <font>
      <sz val="14"/>
      <color theme="1"/>
      <name val="Goudy Old Style"/>
    </font>
    <font>
      <i/>
      <sz val="14"/>
      <color theme="1"/>
      <name val="Goudy Old Style"/>
    </font>
    <font>
      <b/>
      <sz val="14"/>
      <color theme="1"/>
      <name val="Goudy Old Style"/>
    </font>
    <font>
      <b/>
      <sz val="28"/>
      <color rgb="FFFF3B16"/>
      <name val="Goudy Old Style"/>
    </font>
    <font>
      <b/>
      <sz val="28"/>
      <name val="Goudy Old Style"/>
    </font>
    <font>
      <sz val="16"/>
      <color rgb="FF000000"/>
      <name val="Goudy Old Style"/>
    </font>
    <font>
      <sz val="28"/>
      <color theme="1"/>
      <name val="Goudy Old Style"/>
    </font>
    <font>
      <sz val="16"/>
      <color theme="1"/>
      <name val="Goudy Old Style"/>
    </font>
    <font>
      <b/>
      <u/>
      <sz val="14"/>
      <color rgb="FF000000"/>
      <name val="Goudy Old Style"/>
    </font>
    <font>
      <u/>
      <sz val="14"/>
      <color rgb="FF000000"/>
      <name val="Goudy Old Style"/>
    </font>
    <font>
      <b/>
      <sz val="14"/>
      <color rgb="FF000000"/>
      <name val="Goudy Old Style"/>
    </font>
    <font>
      <u/>
      <sz val="16"/>
      <color theme="10"/>
      <name val="Goudy Old Style"/>
    </font>
    <font>
      <sz val="16"/>
      <color theme="1"/>
      <name val="Gill Sans"/>
    </font>
    <font>
      <u/>
      <sz val="16"/>
      <color theme="1"/>
      <name val="Goudy Old Style"/>
    </font>
    <font>
      <u/>
      <sz val="16"/>
      <color theme="1"/>
      <name val="Gill Sans"/>
    </font>
    <font>
      <b/>
      <sz val="16"/>
      <color theme="1"/>
      <name val="Goudy Old Style"/>
    </font>
    <font>
      <sz val="16"/>
      <name val="Goudy Old Style"/>
    </font>
    <font>
      <sz val="16"/>
      <name val="Gill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7" fillId="0" borderId="0" xfId="17" applyFont="1" applyAlignment="1"/>
    <xf numFmtId="0" fontId="6" fillId="0" borderId="0" xfId="0" applyFont="1" applyAlignment="1"/>
    <xf numFmtId="0" fontId="3" fillId="0" borderId="0" xfId="0" applyFont="1" applyAlignment="1"/>
    <xf numFmtId="0" fontId="10" fillId="0" borderId="0" xfId="0" applyFont="1"/>
    <xf numFmtId="0" fontId="11" fillId="0" borderId="0" xfId="0" applyFont="1"/>
    <xf numFmtId="49" fontId="10" fillId="0" borderId="0" xfId="0" applyNumberFormat="1" applyFont="1" applyAlignment="1"/>
    <xf numFmtId="164" fontId="10" fillId="0" borderId="0" xfId="0" applyNumberFormat="1" applyFont="1" applyAlignment="1"/>
    <xf numFmtId="0" fontId="10" fillId="0" borderId="0" xfId="0" applyFont="1" applyAlignment="1">
      <alignment horizontal="left"/>
    </xf>
    <xf numFmtId="49" fontId="12" fillId="0" borderId="0" xfId="0" applyNumberFormat="1" applyFont="1" applyAlignment="1"/>
    <xf numFmtId="0" fontId="13" fillId="0" borderId="0" xfId="17" applyFont="1" applyFill="1"/>
    <xf numFmtId="0" fontId="24" fillId="0" borderId="0" xfId="0" applyFont="1"/>
    <xf numFmtId="0" fontId="9" fillId="0" borderId="0" xfId="0" applyFont="1"/>
    <xf numFmtId="0" fontId="22" fillId="0" borderId="0" xfId="0" applyFont="1" applyAlignment="1">
      <alignment horizontal="left" vertical="center"/>
    </xf>
    <xf numFmtId="0" fontId="21" fillId="0" borderId="0" xfId="0" applyFont="1" applyBorder="1"/>
    <xf numFmtId="0" fontId="26" fillId="0" borderId="0" xfId="0" applyFont="1" applyBorder="1"/>
    <xf numFmtId="0" fontId="25" fillId="2" borderId="0" xfId="17" applyFont="1" applyFill="1" applyBorder="1"/>
    <xf numFmtId="0" fontId="27" fillId="0" borderId="0" xfId="0" applyFont="1"/>
    <xf numFmtId="0" fontId="28" fillId="0" borderId="0" xfId="0" applyFont="1"/>
    <xf numFmtId="0" fontId="29" fillId="0" borderId="0" xfId="0" applyNumberFormat="1" applyFont="1" applyAlignment="1">
      <alignment horizontal="center" vertical="top"/>
    </xf>
    <xf numFmtId="0" fontId="29" fillId="0" borderId="0" xfId="0" applyFont="1"/>
    <xf numFmtId="0" fontId="30" fillId="0" borderId="0" xfId="0" applyFont="1" applyBorder="1"/>
    <xf numFmtId="0" fontId="30" fillId="0" borderId="0" xfId="0" applyFont="1"/>
    <xf numFmtId="0" fontId="31" fillId="0" borderId="0" xfId="0" applyFont="1"/>
    <xf numFmtId="0" fontId="11" fillId="0" borderId="0" xfId="0" applyNumberFormat="1" applyFont="1" applyBorder="1" applyAlignment="1">
      <alignment wrapText="1"/>
    </xf>
    <xf numFmtId="164" fontId="10" fillId="0" borderId="0" xfId="0" applyNumberFormat="1" applyFont="1" applyBorder="1" applyAlignment="1"/>
    <xf numFmtId="49" fontId="14" fillId="0" borderId="1" xfId="0" applyNumberFormat="1" applyFont="1" applyBorder="1" applyAlignment="1">
      <alignment vertical="top"/>
    </xf>
    <xf numFmtId="49" fontId="14" fillId="0" borderId="1" xfId="0" applyNumberFormat="1" applyFont="1" applyFill="1" applyBorder="1" applyAlignment="1">
      <alignment vertical="top"/>
    </xf>
    <xf numFmtId="49" fontId="15" fillId="0" borderId="1" xfId="0" applyNumberFormat="1" applyFont="1" applyBorder="1" applyAlignment="1">
      <alignment vertical="top"/>
    </xf>
    <xf numFmtId="49" fontId="15" fillId="0" borderId="1" xfId="0" applyNumberFormat="1" applyFont="1" applyFill="1" applyBorder="1" applyAlignment="1">
      <alignment vertical="top"/>
    </xf>
    <xf numFmtId="0" fontId="19" fillId="0" borderId="0" xfId="0" applyFont="1" applyBorder="1"/>
    <xf numFmtId="0" fontId="14" fillId="3" borderId="1" xfId="0" applyFont="1" applyFill="1" applyBorder="1" applyAlignment="1"/>
    <xf numFmtId="164" fontId="14" fillId="0" borderId="1" xfId="0" applyNumberFormat="1" applyFont="1" applyBorder="1" applyAlignment="1"/>
    <xf numFmtId="164" fontId="14" fillId="0" borderId="1" xfId="0" applyNumberFormat="1" applyFont="1" applyFill="1" applyBorder="1" applyAlignment="1"/>
    <xf numFmtId="164" fontId="14" fillId="0" borderId="0" xfId="0" applyNumberFormat="1" applyFont="1" applyAlignment="1"/>
    <xf numFmtId="0" fontId="16" fillId="0" borderId="2" xfId="0" applyNumberFormat="1" applyFont="1" applyBorder="1" applyAlignment="1">
      <alignment wrapText="1"/>
    </xf>
    <xf numFmtId="164" fontId="14" fillId="0" borderId="3" xfId="0" applyNumberFormat="1" applyFont="1" applyBorder="1" applyAlignment="1"/>
    <xf numFmtId="44" fontId="14" fillId="0" borderId="1" xfId="0" applyNumberFormat="1" applyFont="1" applyBorder="1" applyAlignment="1">
      <alignment vertical="top"/>
    </xf>
    <xf numFmtId="44" fontId="14" fillId="0" borderId="1" xfId="0" applyNumberFormat="1" applyFont="1" applyFill="1" applyBorder="1" applyAlignment="1">
      <alignment vertical="top"/>
    </xf>
    <xf numFmtId="0" fontId="3" fillId="0" borderId="0" xfId="0" applyFont="1" applyFill="1" applyAlignment="1"/>
    <xf numFmtId="0" fontId="11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17" applyFont="1" applyAlignment="1">
      <alignment horizontal="center"/>
    </xf>
  </cellXfs>
  <cellStyles count="2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63500</xdr:rowOff>
    </xdr:from>
    <xdr:to>
      <xdr:col>1</xdr:col>
      <xdr:colOff>5804</xdr:colOff>
      <xdr:row>7</xdr:row>
      <xdr:rowOff>50800</xdr:rowOff>
    </xdr:to>
    <xdr:pic>
      <xdr:nvPicPr>
        <xdr:cNvPr id="4" name="Picture 3" descr="Wild Ridge Logo NEW with text 300px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3500"/>
          <a:ext cx="2393404" cy="203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ildridgeplants.com/availability/" TargetMode="External"/><Relationship Id="rId4" Type="http://schemas.openxmlformats.org/officeDocument/2006/relationships/drawing" Target="../drawings/drawing1.xml"/><Relationship Id="rId1" Type="http://schemas.openxmlformats.org/officeDocument/2006/relationships/hyperlink" Target="mailto:nursery@wildridgeplants.com?subject=Wild%20Ridge%20Plants%20Order" TargetMode="External"/><Relationship Id="rId2" Type="http://schemas.openxmlformats.org/officeDocument/2006/relationships/hyperlink" Target="mailto:nursery@wildridgeplant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136"/>
  <sheetViews>
    <sheetView tabSelected="1" topLeftCell="A99" workbookViewId="0">
      <selection activeCell="C75" sqref="C75"/>
    </sheetView>
  </sheetViews>
  <sheetFormatPr baseColWidth="10" defaultColWidth="21.83203125" defaultRowHeight="15" x14ac:dyDescent="0"/>
  <cols>
    <col min="1" max="1" width="32.33203125" style="7" customWidth="1"/>
    <col min="2" max="2" width="29.5" style="7" bestFit="1" customWidth="1"/>
    <col min="3" max="3" width="13.1640625" style="7" bestFit="1" customWidth="1"/>
    <col min="4" max="4" width="17.6640625" style="7" bestFit="1" customWidth="1"/>
    <col min="5" max="5" width="12.6640625" style="7" customWidth="1"/>
    <col min="6" max="6" width="10" style="7" bestFit="1" customWidth="1"/>
    <col min="7" max="7" width="4.5" style="1" customWidth="1"/>
    <col min="8" max="16384" width="21.83203125" style="1"/>
  </cols>
  <sheetData>
    <row r="1" spans="1:7" ht="35">
      <c r="B1" s="44" t="s">
        <v>225</v>
      </c>
      <c r="C1" s="45"/>
      <c r="D1" s="45"/>
      <c r="E1" s="45"/>
      <c r="F1" s="45"/>
      <c r="G1" s="2"/>
    </row>
    <row r="2" spans="1:7" ht="35">
      <c r="B2" s="46" t="s">
        <v>188</v>
      </c>
      <c r="C2" s="46"/>
      <c r="D2" s="46"/>
      <c r="E2" s="46"/>
      <c r="F2" s="46"/>
      <c r="G2" s="3"/>
    </row>
    <row r="3" spans="1:7" ht="19">
      <c r="B3" s="47" t="s">
        <v>189</v>
      </c>
      <c r="C3" s="47"/>
      <c r="D3" s="47"/>
      <c r="E3" s="47"/>
      <c r="F3" s="47"/>
      <c r="G3" s="4"/>
    </row>
    <row r="4" spans="1:7" ht="19">
      <c r="B4" s="48" t="s">
        <v>179</v>
      </c>
      <c r="C4" s="48"/>
      <c r="D4" s="48"/>
      <c r="E4" s="48"/>
      <c r="F4" s="48"/>
      <c r="G4" s="5"/>
    </row>
    <row r="5" spans="1:7" ht="19">
      <c r="B5" s="47" t="s">
        <v>198</v>
      </c>
      <c r="C5" s="47"/>
      <c r="D5" s="47"/>
      <c r="E5" s="47"/>
      <c r="F5" s="47"/>
    </row>
    <row r="6" spans="1:7" ht="19">
      <c r="B6" s="49" t="s">
        <v>182</v>
      </c>
      <c r="C6" s="47"/>
      <c r="D6" s="47"/>
      <c r="E6" s="47"/>
      <c r="F6" s="47"/>
    </row>
    <row r="10" spans="1:7" ht="22" customHeight="1">
      <c r="A10" s="16" t="s">
        <v>190</v>
      </c>
    </row>
    <row r="11" spans="1:7" ht="22" customHeight="1">
      <c r="A11" s="14" t="s">
        <v>191</v>
      </c>
    </row>
    <row r="12" spans="1:7" ht="22" customHeight="1">
      <c r="A12" s="14" t="s">
        <v>192</v>
      </c>
    </row>
    <row r="13" spans="1:7" ht="22" customHeight="1">
      <c r="A13" s="14" t="s">
        <v>193</v>
      </c>
    </row>
    <row r="14" spans="1:7" ht="22" customHeight="1">
      <c r="A14" s="14" t="s">
        <v>194</v>
      </c>
    </row>
    <row r="15" spans="1:7" ht="22" customHeight="1">
      <c r="A15" s="14" t="s">
        <v>195</v>
      </c>
    </row>
    <row r="16" spans="1:7" ht="22" customHeight="1">
      <c r="A16" s="14" t="s">
        <v>226</v>
      </c>
    </row>
    <row r="17" spans="1:6" ht="17">
      <c r="A17" s="14" t="s">
        <v>196</v>
      </c>
    </row>
    <row r="19" spans="1:6" s="18" customFormat="1" ht="20">
      <c r="A19" s="33" t="s">
        <v>197</v>
      </c>
      <c r="B19" s="17"/>
      <c r="C19" s="17"/>
      <c r="D19" s="17"/>
      <c r="E19" s="17"/>
      <c r="F19" s="17"/>
    </row>
    <row r="20" spans="1:6" s="18" customFormat="1" ht="20">
      <c r="A20" s="25" t="s">
        <v>223</v>
      </c>
      <c r="B20" s="17"/>
      <c r="C20" s="17"/>
      <c r="D20" s="17"/>
      <c r="E20" s="17"/>
      <c r="F20" s="17"/>
    </row>
    <row r="21" spans="1:6" s="18" customFormat="1" ht="20">
      <c r="A21" s="25"/>
      <c r="B21" s="17"/>
      <c r="C21" s="17"/>
      <c r="D21" s="17"/>
      <c r="E21" s="17"/>
      <c r="F21" s="17"/>
    </row>
    <row r="22" spans="1:6" s="26" customFormat="1" ht="20">
      <c r="A22" s="24" t="s">
        <v>199</v>
      </c>
      <c r="B22" s="25"/>
      <c r="D22" s="25"/>
      <c r="E22" s="25"/>
      <c r="F22" s="25"/>
    </row>
    <row r="23" spans="1:6" s="21" customFormat="1" ht="20">
      <c r="A23" s="19" t="s">
        <v>180</v>
      </c>
      <c r="B23" s="20"/>
      <c r="C23" s="20"/>
      <c r="D23" s="20"/>
      <c r="E23" s="20"/>
      <c r="F23" s="20"/>
    </row>
    <row r="25" spans="1:6" s="23" customFormat="1" ht="19">
      <c r="A25" s="22" t="s">
        <v>175</v>
      </c>
      <c r="B25" s="22" t="s">
        <v>174</v>
      </c>
      <c r="C25" s="22" t="s">
        <v>176</v>
      </c>
      <c r="D25" s="22" t="s">
        <v>0</v>
      </c>
      <c r="E25" s="23" t="s">
        <v>177</v>
      </c>
      <c r="F25" s="23" t="s">
        <v>178</v>
      </c>
    </row>
    <row r="26" spans="1:6" s="6" customFormat="1" ht="22" customHeight="1">
      <c r="A26" s="31" t="s">
        <v>156</v>
      </c>
      <c r="B26" s="29" t="s">
        <v>155</v>
      </c>
      <c r="C26" s="30" t="s">
        <v>219</v>
      </c>
      <c r="D26" s="40">
        <v>6.5</v>
      </c>
      <c r="E26" s="34"/>
      <c r="F26" s="35">
        <f t="shared" ref="F26:F57" si="0">D26*E26</f>
        <v>0</v>
      </c>
    </row>
    <row r="27" spans="1:6" s="6" customFormat="1" ht="22" customHeight="1">
      <c r="A27" s="31" t="s">
        <v>2</v>
      </c>
      <c r="B27" s="29" t="s">
        <v>1</v>
      </c>
      <c r="C27" s="30" t="s">
        <v>220</v>
      </c>
      <c r="D27" s="40">
        <v>6.5</v>
      </c>
      <c r="E27" s="34"/>
      <c r="F27" s="35">
        <f t="shared" si="0"/>
        <v>0</v>
      </c>
    </row>
    <row r="28" spans="1:6" s="6" customFormat="1" ht="22" customHeight="1">
      <c r="A28" s="31" t="s">
        <v>173</v>
      </c>
      <c r="B28" s="29" t="s">
        <v>172</v>
      </c>
      <c r="C28" s="29" t="s">
        <v>97</v>
      </c>
      <c r="D28" s="40">
        <v>11.7</v>
      </c>
      <c r="E28" s="34"/>
      <c r="F28" s="35">
        <f t="shared" si="0"/>
        <v>0</v>
      </c>
    </row>
    <row r="29" spans="1:6" s="6" customFormat="1" ht="22" customHeight="1">
      <c r="A29" s="31" t="s">
        <v>4</v>
      </c>
      <c r="B29" s="29" t="s">
        <v>3</v>
      </c>
      <c r="C29" s="30" t="s">
        <v>220</v>
      </c>
      <c r="D29" s="40">
        <v>5.2</v>
      </c>
      <c r="E29" s="34"/>
      <c r="F29" s="35">
        <f t="shared" si="0"/>
        <v>0</v>
      </c>
    </row>
    <row r="30" spans="1:6" s="6" customFormat="1" ht="22" customHeight="1">
      <c r="A30" s="31" t="s">
        <v>6</v>
      </c>
      <c r="B30" s="29" t="s">
        <v>5</v>
      </c>
      <c r="C30" s="30" t="s">
        <v>219</v>
      </c>
      <c r="D30" s="40">
        <v>5.2</v>
      </c>
      <c r="E30" s="34"/>
      <c r="F30" s="35">
        <f t="shared" si="0"/>
        <v>0</v>
      </c>
    </row>
    <row r="31" spans="1:6" s="6" customFormat="1" ht="22" customHeight="1">
      <c r="A31" s="31" t="s">
        <v>201</v>
      </c>
      <c r="B31" s="29" t="s">
        <v>200</v>
      </c>
      <c r="C31" s="30" t="s">
        <v>220</v>
      </c>
      <c r="D31" s="40">
        <v>4.55</v>
      </c>
      <c r="E31" s="34"/>
      <c r="F31" s="35">
        <f t="shared" si="0"/>
        <v>0</v>
      </c>
    </row>
    <row r="32" spans="1:6" s="6" customFormat="1" ht="22" customHeight="1">
      <c r="A32" s="31" t="s">
        <v>128</v>
      </c>
      <c r="B32" s="29" t="s">
        <v>127</v>
      </c>
      <c r="C32" s="30" t="s">
        <v>219</v>
      </c>
      <c r="D32" s="40">
        <v>6.5</v>
      </c>
      <c r="E32" s="34"/>
      <c r="F32" s="35">
        <f t="shared" si="0"/>
        <v>0</v>
      </c>
    </row>
    <row r="33" spans="1:6" s="6" customFormat="1" ht="22" customHeight="1">
      <c r="A33" s="31" t="s">
        <v>8</v>
      </c>
      <c r="B33" s="29" t="s">
        <v>7</v>
      </c>
      <c r="C33" s="30" t="s">
        <v>220</v>
      </c>
      <c r="D33" s="40">
        <v>5.2</v>
      </c>
      <c r="E33" s="34"/>
      <c r="F33" s="35">
        <f t="shared" si="0"/>
        <v>0</v>
      </c>
    </row>
    <row r="34" spans="1:6" s="6" customFormat="1" ht="22" customHeight="1">
      <c r="A34" s="31" t="s">
        <v>10</v>
      </c>
      <c r="B34" s="29" t="s">
        <v>9</v>
      </c>
      <c r="C34" s="30" t="s">
        <v>97</v>
      </c>
      <c r="D34" s="41">
        <v>9.75</v>
      </c>
      <c r="E34" s="34"/>
      <c r="F34" s="35">
        <f t="shared" si="0"/>
        <v>0</v>
      </c>
    </row>
    <row r="35" spans="1:6" s="6" customFormat="1" ht="22" customHeight="1">
      <c r="A35" s="31" t="s">
        <v>148</v>
      </c>
      <c r="B35" s="29" t="s">
        <v>147</v>
      </c>
      <c r="C35" s="30" t="s">
        <v>219</v>
      </c>
      <c r="D35" s="40">
        <v>5.85</v>
      </c>
      <c r="E35" s="34"/>
      <c r="F35" s="35">
        <f t="shared" si="0"/>
        <v>0</v>
      </c>
    </row>
    <row r="36" spans="1:6" s="6" customFormat="1" ht="22" customHeight="1">
      <c r="A36" s="31" t="s">
        <v>117</v>
      </c>
      <c r="B36" s="29" t="s">
        <v>116</v>
      </c>
      <c r="C36" s="30" t="s">
        <v>220</v>
      </c>
      <c r="D36" s="40">
        <v>4.55</v>
      </c>
      <c r="E36" s="34"/>
      <c r="F36" s="35">
        <f t="shared" si="0"/>
        <v>0</v>
      </c>
    </row>
    <row r="37" spans="1:6" s="6" customFormat="1" ht="22" customHeight="1">
      <c r="A37" s="31" t="s">
        <v>12</v>
      </c>
      <c r="B37" s="29" t="s">
        <v>11</v>
      </c>
      <c r="C37" s="30" t="s">
        <v>219</v>
      </c>
      <c r="D37" s="40">
        <v>7.8</v>
      </c>
      <c r="E37" s="34"/>
      <c r="F37" s="35">
        <f t="shared" si="0"/>
        <v>0</v>
      </c>
    </row>
    <row r="38" spans="1:6" s="6" customFormat="1" ht="22" customHeight="1">
      <c r="A38" s="31" t="s">
        <v>14</v>
      </c>
      <c r="B38" s="29" t="s">
        <v>13</v>
      </c>
      <c r="C38" s="30" t="s">
        <v>219</v>
      </c>
      <c r="D38" s="40">
        <v>5.85</v>
      </c>
      <c r="E38" s="34"/>
      <c r="F38" s="35">
        <f t="shared" si="0"/>
        <v>0</v>
      </c>
    </row>
    <row r="39" spans="1:6" s="6" customFormat="1" ht="22" customHeight="1">
      <c r="A39" s="31" t="s">
        <v>16</v>
      </c>
      <c r="B39" s="29" t="s">
        <v>15</v>
      </c>
      <c r="C39" s="30" t="s">
        <v>219</v>
      </c>
      <c r="D39" s="40">
        <v>5.85</v>
      </c>
      <c r="E39" s="34"/>
      <c r="F39" s="35">
        <f t="shared" si="0"/>
        <v>0</v>
      </c>
    </row>
    <row r="40" spans="1:6" s="6" customFormat="1" ht="22" customHeight="1">
      <c r="A40" s="31" t="s">
        <v>18</v>
      </c>
      <c r="B40" s="29" t="s">
        <v>17</v>
      </c>
      <c r="C40" s="29" t="s">
        <v>97</v>
      </c>
      <c r="D40" s="40">
        <v>11.05</v>
      </c>
      <c r="E40" s="34"/>
      <c r="F40" s="35">
        <f t="shared" si="0"/>
        <v>0</v>
      </c>
    </row>
    <row r="41" spans="1:6" s="42" customFormat="1" ht="22" customHeight="1">
      <c r="A41" s="32" t="s">
        <v>20</v>
      </c>
      <c r="B41" s="30" t="s">
        <v>19</v>
      </c>
      <c r="C41" s="30" t="s">
        <v>97</v>
      </c>
      <c r="D41" s="41">
        <v>10.4</v>
      </c>
      <c r="E41" s="34"/>
      <c r="F41" s="36">
        <f t="shared" si="0"/>
        <v>0</v>
      </c>
    </row>
    <row r="42" spans="1:6" s="6" customFormat="1" ht="22" customHeight="1">
      <c r="A42" s="31" t="s">
        <v>160</v>
      </c>
      <c r="B42" s="29" t="s">
        <v>159</v>
      </c>
      <c r="C42" s="30" t="s">
        <v>220</v>
      </c>
      <c r="D42" s="40">
        <v>4.55</v>
      </c>
      <c r="E42" s="34"/>
      <c r="F42" s="35">
        <f t="shared" si="0"/>
        <v>0</v>
      </c>
    </row>
    <row r="43" spans="1:6" s="6" customFormat="1" ht="22" customHeight="1">
      <c r="A43" s="31" t="s">
        <v>150</v>
      </c>
      <c r="B43" s="29" t="s">
        <v>149</v>
      </c>
      <c r="C43" s="30" t="s">
        <v>220</v>
      </c>
      <c r="D43" s="40">
        <v>4.55</v>
      </c>
      <c r="E43" s="34"/>
      <c r="F43" s="35">
        <f t="shared" si="0"/>
        <v>0</v>
      </c>
    </row>
    <row r="44" spans="1:6" s="6" customFormat="1" ht="22" customHeight="1">
      <c r="A44" s="31" t="s">
        <v>152</v>
      </c>
      <c r="B44" s="29" t="s">
        <v>151</v>
      </c>
      <c r="C44" s="30" t="s">
        <v>220</v>
      </c>
      <c r="D44" s="40">
        <v>4.55</v>
      </c>
      <c r="E44" s="34"/>
      <c r="F44" s="35">
        <f t="shared" si="0"/>
        <v>0</v>
      </c>
    </row>
    <row r="45" spans="1:6" s="6" customFormat="1" ht="22" customHeight="1">
      <c r="A45" s="31" t="s">
        <v>22</v>
      </c>
      <c r="B45" s="29" t="s">
        <v>21</v>
      </c>
      <c r="C45" s="30" t="s">
        <v>220</v>
      </c>
      <c r="D45" s="40">
        <v>4.55</v>
      </c>
      <c r="E45" s="34"/>
      <c r="F45" s="35">
        <f t="shared" si="0"/>
        <v>0</v>
      </c>
    </row>
    <row r="46" spans="1:6" s="6" customFormat="1" ht="22" customHeight="1">
      <c r="A46" s="31" t="s">
        <v>138</v>
      </c>
      <c r="B46" s="29" t="s">
        <v>137</v>
      </c>
      <c r="C46" s="30" t="s">
        <v>220</v>
      </c>
      <c r="D46" s="40">
        <v>4.55</v>
      </c>
      <c r="E46" s="34"/>
      <c r="F46" s="35">
        <f t="shared" si="0"/>
        <v>0</v>
      </c>
    </row>
    <row r="47" spans="1:6" s="6" customFormat="1" ht="22" customHeight="1">
      <c r="A47" s="31" t="s">
        <v>203</v>
      </c>
      <c r="B47" s="29" t="s">
        <v>202</v>
      </c>
      <c r="C47" s="30" t="s">
        <v>97</v>
      </c>
      <c r="D47" s="41">
        <v>11.7</v>
      </c>
      <c r="E47" s="34"/>
      <c r="F47" s="35">
        <f t="shared" si="0"/>
        <v>0</v>
      </c>
    </row>
    <row r="48" spans="1:6" s="6" customFormat="1" ht="22" customHeight="1">
      <c r="A48" s="31" t="s">
        <v>205</v>
      </c>
      <c r="B48" s="29" t="s">
        <v>204</v>
      </c>
      <c r="C48" s="30" t="s">
        <v>97</v>
      </c>
      <c r="D48" s="41">
        <v>16.25</v>
      </c>
      <c r="E48" s="34"/>
      <c r="F48" s="35">
        <f t="shared" si="0"/>
        <v>0</v>
      </c>
    </row>
    <row r="49" spans="1:6" s="6" customFormat="1" ht="22" customHeight="1">
      <c r="A49" s="31" t="s">
        <v>24</v>
      </c>
      <c r="B49" s="29" t="s">
        <v>23</v>
      </c>
      <c r="C49" s="30" t="s">
        <v>220</v>
      </c>
      <c r="D49" s="40">
        <v>4.55</v>
      </c>
      <c r="E49" s="34"/>
      <c r="F49" s="35">
        <f t="shared" si="0"/>
        <v>0</v>
      </c>
    </row>
    <row r="50" spans="1:6" s="6" customFormat="1" ht="22" customHeight="1">
      <c r="A50" s="31" t="s">
        <v>26</v>
      </c>
      <c r="B50" s="29" t="s">
        <v>25</v>
      </c>
      <c r="C50" s="30" t="s">
        <v>219</v>
      </c>
      <c r="D50" s="40">
        <v>5.2</v>
      </c>
      <c r="E50" s="34"/>
      <c r="F50" s="35">
        <f t="shared" si="0"/>
        <v>0</v>
      </c>
    </row>
    <row r="51" spans="1:6" s="6" customFormat="1" ht="22" customHeight="1">
      <c r="A51" s="31" t="s">
        <v>134</v>
      </c>
      <c r="B51" s="29" t="s">
        <v>133</v>
      </c>
      <c r="C51" s="30" t="s">
        <v>220</v>
      </c>
      <c r="D51" s="40">
        <v>5.85</v>
      </c>
      <c r="E51" s="34"/>
      <c r="F51" s="35">
        <f t="shared" si="0"/>
        <v>0</v>
      </c>
    </row>
    <row r="52" spans="1:6" s="6" customFormat="1" ht="22" customHeight="1">
      <c r="A52" s="31" t="s">
        <v>28</v>
      </c>
      <c r="B52" s="29" t="s">
        <v>27</v>
      </c>
      <c r="C52" s="30" t="s">
        <v>97</v>
      </c>
      <c r="D52" s="41">
        <v>13</v>
      </c>
      <c r="E52" s="34"/>
      <c r="F52" s="35">
        <f t="shared" si="0"/>
        <v>0</v>
      </c>
    </row>
    <row r="53" spans="1:6" s="6" customFormat="1" ht="22" customHeight="1">
      <c r="A53" s="31" t="s">
        <v>30</v>
      </c>
      <c r="B53" s="29" t="s">
        <v>29</v>
      </c>
      <c r="C53" s="30" t="s">
        <v>220</v>
      </c>
      <c r="D53" s="40">
        <v>4.55</v>
      </c>
      <c r="E53" s="34"/>
      <c r="F53" s="35">
        <f t="shared" si="0"/>
        <v>0</v>
      </c>
    </row>
    <row r="54" spans="1:6" s="6" customFormat="1" ht="22" customHeight="1">
      <c r="A54" s="31" t="s">
        <v>32</v>
      </c>
      <c r="B54" s="29" t="s">
        <v>31</v>
      </c>
      <c r="C54" s="30" t="s">
        <v>220</v>
      </c>
      <c r="D54" s="40">
        <v>4.55</v>
      </c>
      <c r="E54" s="34"/>
      <c r="F54" s="35">
        <f t="shared" si="0"/>
        <v>0</v>
      </c>
    </row>
    <row r="55" spans="1:6" s="6" customFormat="1" ht="22" customHeight="1">
      <c r="A55" s="31" t="s">
        <v>158</v>
      </c>
      <c r="B55" s="29" t="s">
        <v>157</v>
      </c>
      <c r="C55" s="29" t="s">
        <v>97</v>
      </c>
      <c r="D55" s="40">
        <v>10.4</v>
      </c>
      <c r="E55" s="34"/>
      <c r="F55" s="35">
        <f t="shared" si="0"/>
        <v>0</v>
      </c>
    </row>
    <row r="56" spans="1:6" s="6" customFormat="1" ht="22" customHeight="1">
      <c r="A56" s="31" t="s">
        <v>34</v>
      </c>
      <c r="B56" s="29" t="s">
        <v>33</v>
      </c>
      <c r="C56" s="30" t="s">
        <v>219</v>
      </c>
      <c r="D56" s="40">
        <v>4.55</v>
      </c>
      <c r="E56" s="34"/>
      <c r="F56" s="35">
        <f t="shared" si="0"/>
        <v>0</v>
      </c>
    </row>
    <row r="57" spans="1:6" s="6" customFormat="1" ht="22" customHeight="1">
      <c r="A57" s="31" t="s">
        <v>132</v>
      </c>
      <c r="B57" s="29" t="s">
        <v>131</v>
      </c>
      <c r="C57" s="30" t="s">
        <v>219</v>
      </c>
      <c r="D57" s="40">
        <v>5.2</v>
      </c>
      <c r="E57" s="34"/>
      <c r="F57" s="35">
        <f t="shared" si="0"/>
        <v>0</v>
      </c>
    </row>
    <row r="58" spans="1:6" s="6" customFormat="1" ht="22" customHeight="1">
      <c r="A58" s="31" t="s">
        <v>36</v>
      </c>
      <c r="B58" s="29" t="s">
        <v>35</v>
      </c>
      <c r="C58" s="30" t="s">
        <v>220</v>
      </c>
      <c r="D58" s="40">
        <v>4.55</v>
      </c>
      <c r="E58" s="34"/>
      <c r="F58" s="35">
        <f t="shared" ref="F58:F89" si="1">D58*E58</f>
        <v>0</v>
      </c>
    </row>
    <row r="59" spans="1:6" s="6" customFormat="1" ht="22" customHeight="1">
      <c r="A59" s="31" t="s">
        <v>38</v>
      </c>
      <c r="B59" s="29" t="s">
        <v>37</v>
      </c>
      <c r="C59" s="30" t="s">
        <v>220</v>
      </c>
      <c r="D59" s="40">
        <v>4.55</v>
      </c>
      <c r="E59" s="34"/>
      <c r="F59" s="35">
        <f t="shared" si="1"/>
        <v>0</v>
      </c>
    </row>
    <row r="60" spans="1:6" s="6" customFormat="1" ht="22" customHeight="1">
      <c r="A60" s="31" t="s">
        <v>40</v>
      </c>
      <c r="B60" s="29" t="s">
        <v>39</v>
      </c>
      <c r="C60" s="30" t="s">
        <v>219</v>
      </c>
      <c r="D60" s="40">
        <v>4.55</v>
      </c>
      <c r="E60" s="34"/>
      <c r="F60" s="35">
        <f t="shared" si="1"/>
        <v>0</v>
      </c>
    </row>
    <row r="61" spans="1:6" s="6" customFormat="1" ht="22" customHeight="1">
      <c r="A61" s="31" t="s">
        <v>42</v>
      </c>
      <c r="B61" s="29" t="s">
        <v>41</v>
      </c>
      <c r="C61" s="30" t="s">
        <v>219</v>
      </c>
      <c r="D61" s="40">
        <v>4.55</v>
      </c>
      <c r="E61" s="34"/>
      <c r="F61" s="35">
        <f t="shared" si="1"/>
        <v>0</v>
      </c>
    </row>
    <row r="62" spans="1:6" s="6" customFormat="1" ht="22" customHeight="1">
      <c r="A62" s="31" t="s">
        <v>44</v>
      </c>
      <c r="B62" s="29" t="s">
        <v>43</v>
      </c>
      <c r="C62" s="30" t="s">
        <v>220</v>
      </c>
      <c r="D62" s="40">
        <v>4.55</v>
      </c>
      <c r="E62" s="34"/>
      <c r="F62" s="35">
        <f t="shared" si="1"/>
        <v>0</v>
      </c>
    </row>
    <row r="63" spans="1:6" s="6" customFormat="1" ht="22" customHeight="1">
      <c r="A63" s="31" t="s">
        <v>120</v>
      </c>
      <c r="B63" s="29" t="s">
        <v>45</v>
      </c>
      <c r="C63" s="30" t="s">
        <v>220</v>
      </c>
      <c r="D63" s="40">
        <v>5.85</v>
      </c>
      <c r="E63" s="34"/>
      <c r="F63" s="35">
        <f t="shared" si="1"/>
        <v>0</v>
      </c>
    </row>
    <row r="64" spans="1:6" s="6" customFormat="1" ht="22" customHeight="1">
      <c r="A64" s="31" t="s">
        <v>46</v>
      </c>
      <c r="B64" s="29" t="s">
        <v>45</v>
      </c>
      <c r="C64" s="30" t="s">
        <v>220</v>
      </c>
      <c r="D64" s="40">
        <v>5.85</v>
      </c>
      <c r="E64" s="34"/>
      <c r="F64" s="35">
        <f t="shared" si="1"/>
        <v>0</v>
      </c>
    </row>
    <row r="65" spans="1:6" s="6" customFormat="1" ht="22" customHeight="1">
      <c r="A65" s="31" t="s">
        <v>48</v>
      </c>
      <c r="B65" s="29" t="s">
        <v>47</v>
      </c>
      <c r="C65" s="30" t="s">
        <v>220</v>
      </c>
      <c r="D65" s="40">
        <v>5.2</v>
      </c>
      <c r="E65" s="34"/>
      <c r="F65" s="35">
        <f t="shared" si="1"/>
        <v>0</v>
      </c>
    </row>
    <row r="66" spans="1:6" s="6" customFormat="1" ht="22" customHeight="1">
      <c r="A66" s="31" t="s">
        <v>126</v>
      </c>
      <c r="B66" s="29" t="s">
        <v>125</v>
      </c>
      <c r="C66" s="30" t="s">
        <v>220</v>
      </c>
      <c r="D66" s="40">
        <v>5.2</v>
      </c>
      <c r="E66" s="34"/>
      <c r="F66" s="35">
        <f t="shared" si="1"/>
        <v>0</v>
      </c>
    </row>
    <row r="67" spans="1:6" s="6" customFormat="1" ht="22" customHeight="1">
      <c r="A67" s="31" t="s">
        <v>136</v>
      </c>
      <c r="B67" s="29" t="s">
        <v>135</v>
      </c>
      <c r="C67" s="29" t="s">
        <v>97</v>
      </c>
      <c r="D67" s="40">
        <v>11.05</v>
      </c>
      <c r="E67" s="34"/>
      <c r="F67" s="35">
        <f t="shared" si="1"/>
        <v>0</v>
      </c>
    </row>
    <row r="68" spans="1:6" s="6" customFormat="1" ht="22" customHeight="1">
      <c r="A68" s="31" t="s">
        <v>50</v>
      </c>
      <c r="B68" s="29" t="s">
        <v>49</v>
      </c>
      <c r="C68" s="30" t="s">
        <v>219</v>
      </c>
      <c r="D68" s="40">
        <v>4.55</v>
      </c>
      <c r="E68" s="34"/>
      <c r="F68" s="35">
        <f t="shared" si="1"/>
        <v>0</v>
      </c>
    </row>
    <row r="69" spans="1:6" s="6" customFormat="1" ht="22" customHeight="1">
      <c r="A69" s="31" t="s">
        <v>52</v>
      </c>
      <c r="B69" s="29" t="s">
        <v>51</v>
      </c>
      <c r="C69" s="30" t="s">
        <v>219</v>
      </c>
      <c r="D69" s="40">
        <v>4.55</v>
      </c>
      <c r="E69" s="34"/>
      <c r="F69" s="35">
        <f t="shared" si="1"/>
        <v>0</v>
      </c>
    </row>
    <row r="70" spans="1:6" s="6" customFormat="1" ht="22" customHeight="1">
      <c r="A70" s="31" t="s">
        <v>54</v>
      </c>
      <c r="B70" s="29" t="s">
        <v>53</v>
      </c>
      <c r="C70" s="30" t="s">
        <v>219</v>
      </c>
      <c r="D70" s="40">
        <v>4.55</v>
      </c>
      <c r="E70" s="34"/>
      <c r="F70" s="35">
        <f t="shared" si="1"/>
        <v>0</v>
      </c>
    </row>
    <row r="71" spans="1:6" s="6" customFormat="1" ht="22" customHeight="1">
      <c r="A71" s="31" t="s">
        <v>56</v>
      </c>
      <c r="B71" s="29" t="s">
        <v>55</v>
      </c>
      <c r="C71" s="30" t="s">
        <v>220</v>
      </c>
      <c r="D71" s="40">
        <v>5.2</v>
      </c>
      <c r="E71" s="34"/>
      <c r="F71" s="35">
        <f t="shared" si="1"/>
        <v>0</v>
      </c>
    </row>
    <row r="72" spans="1:6" s="6" customFormat="1" ht="22" customHeight="1">
      <c r="A72" s="31" t="s">
        <v>58</v>
      </c>
      <c r="B72" s="29" t="s">
        <v>57</v>
      </c>
      <c r="C72" s="30" t="s">
        <v>219</v>
      </c>
      <c r="D72" s="40">
        <v>4.55</v>
      </c>
      <c r="E72" s="34"/>
      <c r="F72" s="35">
        <f t="shared" si="1"/>
        <v>0</v>
      </c>
    </row>
    <row r="73" spans="1:6" s="6" customFormat="1" ht="22" customHeight="1">
      <c r="A73" s="31" t="s">
        <v>60</v>
      </c>
      <c r="B73" s="29" t="s">
        <v>59</v>
      </c>
      <c r="C73" s="29" t="s">
        <v>97</v>
      </c>
      <c r="D73" s="40">
        <v>10.4</v>
      </c>
      <c r="E73" s="34"/>
      <c r="F73" s="35">
        <f t="shared" si="1"/>
        <v>0</v>
      </c>
    </row>
    <row r="74" spans="1:6" s="6" customFormat="1" ht="22" customHeight="1">
      <c r="A74" s="31" t="s">
        <v>62</v>
      </c>
      <c r="B74" s="29" t="s">
        <v>61</v>
      </c>
      <c r="C74" s="30" t="s">
        <v>220</v>
      </c>
      <c r="D74" s="40">
        <v>5.2</v>
      </c>
      <c r="E74" s="34"/>
      <c r="F74" s="35">
        <f t="shared" si="1"/>
        <v>0</v>
      </c>
    </row>
    <row r="75" spans="1:6" s="6" customFormat="1" ht="22" customHeight="1">
      <c r="A75" s="31" t="s">
        <v>64</v>
      </c>
      <c r="B75" s="29" t="s">
        <v>63</v>
      </c>
      <c r="C75" s="30" t="s">
        <v>220</v>
      </c>
      <c r="D75" s="40">
        <v>4.55</v>
      </c>
      <c r="E75" s="34"/>
      <c r="F75" s="35">
        <f t="shared" si="1"/>
        <v>0</v>
      </c>
    </row>
    <row r="76" spans="1:6" s="6" customFormat="1" ht="22" customHeight="1">
      <c r="A76" s="31" t="s">
        <v>66</v>
      </c>
      <c r="B76" s="29" t="s">
        <v>65</v>
      </c>
      <c r="C76" s="30" t="s">
        <v>220</v>
      </c>
      <c r="D76" s="40">
        <v>4.55</v>
      </c>
      <c r="E76" s="34"/>
      <c r="F76" s="35">
        <f t="shared" si="1"/>
        <v>0</v>
      </c>
    </row>
    <row r="77" spans="1:6" s="6" customFormat="1" ht="22" customHeight="1">
      <c r="A77" s="31" t="s">
        <v>68</v>
      </c>
      <c r="B77" s="29" t="s">
        <v>67</v>
      </c>
      <c r="C77" s="30" t="s">
        <v>219</v>
      </c>
      <c r="D77" s="40">
        <v>5.2</v>
      </c>
      <c r="E77" s="34"/>
      <c r="F77" s="35">
        <f t="shared" si="1"/>
        <v>0</v>
      </c>
    </row>
    <row r="78" spans="1:6" s="6" customFormat="1" ht="22" customHeight="1">
      <c r="A78" s="31" t="s">
        <v>70</v>
      </c>
      <c r="B78" s="29" t="s">
        <v>69</v>
      </c>
      <c r="C78" s="30" t="s">
        <v>220</v>
      </c>
      <c r="D78" s="40">
        <v>4.55</v>
      </c>
      <c r="E78" s="34"/>
      <c r="F78" s="35">
        <f t="shared" si="1"/>
        <v>0</v>
      </c>
    </row>
    <row r="79" spans="1:6" s="6" customFormat="1" ht="22" customHeight="1">
      <c r="A79" s="31" t="s">
        <v>122</v>
      </c>
      <c r="B79" s="29" t="s">
        <v>121</v>
      </c>
      <c r="C79" s="30" t="s">
        <v>220</v>
      </c>
      <c r="D79" s="40">
        <v>6.5</v>
      </c>
      <c r="E79" s="34"/>
      <c r="F79" s="35">
        <f t="shared" si="1"/>
        <v>0</v>
      </c>
    </row>
    <row r="80" spans="1:6" s="6" customFormat="1" ht="22" customHeight="1">
      <c r="A80" s="31" t="s">
        <v>165</v>
      </c>
      <c r="B80" s="29" t="s">
        <v>164</v>
      </c>
      <c r="C80" s="29" t="s">
        <v>97</v>
      </c>
      <c r="D80" s="40">
        <v>10.4</v>
      </c>
      <c r="E80" s="34"/>
      <c r="F80" s="35">
        <f t="shared" si="1"/>
        <v>0</v>
      </c>
    </row>
    <row r="81" spans="1:6" s="6" customFormat="1" ht="22" customHeight="1">
      <c r="A81" s="31" t="s">
        <v>72</v>
      </c>
      <c r="B81" s="29" t="s">
        <v>71</v>
      </c>
      <c r="C81" s="30" t="s">
        <v>220</v>
      </c>
      <c r="D81" s="40">
        <v>4.55</v>
      </c>
      <c r="E81" s="34"/>
      <c r="F81" s="35">
        <f t="shared" si="1"/>
        <v>0</v>
      </c>
    </row>
    <row r="82" spans="1:6" s="6" customFormat="1" ht="22" customHeight="1">
      <c r="A82" s="31" t="s">
        <v>74</v>
      </c>
      <c r="B82" s="29" t="s">
        <v>73</v>
      </c>
      <c r="C82" s="30" t="s">
        <v>220</v>
      </c>
      <c r="D82" s="40">
        <v>4.55</v>
      </c>
      <c r="E82" s="34"/>
      <c r="F82" s="35">
        <f t="shared" si="1"/>
        <v>0</v>
      </c>
    </row>
    <row r="83" spans="1:6" s="6" customFormat="1" ht="22" customHeight="1">
      <c r="A83" s="31" t="s">
        <v>154</v>
      </c>
      <c r="B83" s="29" t="s">
        <v>153</v>
      </c>
      <c r="C83" s="29" t="s">
        <v>97</v>
      </c>
      <c r="D83" s="40">
        <v>9.75</v>
      </c>
      <c r="E83" s="34"/>
      <c r="F83" s="35">
        <f t="shared" si="1"/>
        <v>0</v>
      </c>
    </row>
    <row r="84" spans="1:6" s="6" customFormat="1" ht="22" customHeight="1">
      <c r="A84" s="31" t="s">
        <v>76</v>
      </c>
      <c r="B84" s="29" t="s">
        <v>75</v>
      </c>
      <c r="C84" s="29" t="s">
        <v>97</v>
      </c>
      <c r="D84" s="40">
        <v>10.4</v>
      </c>
      <c r="E84" s="34"/>
      <c r="F84" s="35">
        <f t="shared" si="1"/>
        <v>0</v>
      </c>
    </row>
    <row r="85" spans="1:6" s="6" customFormat="1" ht="22" customHeight="1">
      <c r="A85" s="31" t="s">
        <v>78</v>
      </c>
      <c r="B85" s="29" t="s">
        <v>77</v>
      </c>
      <c r="C85" s="30" t="s">
        <v>220</v>
      </c>
      <c r="D85" s="40">
        <v>5.2</v>
      </c>
      <c r="E85" s="34"/>
      <c r="F85" s="35">
        <f t="shared" si="1"/>
        <v>0</v>
      </c>
    </row>
    <row r="86" spans="1:6" s="6" customFormat="1" ht="22" customHeight="1">
      <c r="A86" s="31" t="s">
        <v>80</v>
      </c>
      <c r="B86" s="29" t="s">
        <v>79</v>
      </c>
      <c r="C86" s="30" t="s">
        <v>220</v>
      </c>
      <c r="D86" s="40">
        <v>4.55</v>
      </c>
      <c r="E86" s="34"/>
      <c r="F86" s="35">
        <f t="shared" si="1"/>
        <v>0</v>
      </c>
    </row>
    <row r="87" spans="1:6" s="6" customFormat="1" ht="22" customHeight="1">
      <c r="A87" s="31" t="s">
        <v>82</v>
      </c>
      <c r="B87" s="29" t="s">
        <v>81</v>
      </c>
      <c r="C87" s="30" t="s">
        <v>220</v>
      </c>
      <c r="D87" s="40">
        <v>4.55</v>
      </c>
      <c r="E87" s="34"/>
      <c r="F87" s="35">
        <f t="shared" si="1"/>
        <v>0</v>
      </c>
    </row>
    <row r="88" spans="1:6" s="6" customFormat="1" ht="22" customHeight="1">
      <c r="A88" s="32" t="s">
        <v>167</v>
      </c>
      <c r="B88" s="30" t="s">
        <v>166</v>
      </c>
      <c r="C88" s="30" t="s">
        <v>97</v>
      </c>
      <c r="D88" s="41">
        <v>10.4</v>
      </c>
      <c r="E88" s="34"/>
      <c r="F88" s="35">
        <f t="shared" si="1"/>
        <v>0</v>
      </c>
    </row>
    <row r="89" spans="1:6" s="6" customFormat="1" ht="22" customHeight="1">
      <c r="A89" s="31" t="s">
        <v>84</v>
      </c>
      <c r="B89" s="29" t="s">
        <v>83</v>
      </c>
      <c r="C89" s="30" t="s">
        <v>220</v>
      </c>
      <c r="D89" s="40">
        <v>4.55</v>
      </c>
      <c r="E89" s="34"/>
      <c r="F89" s="35">
        <f t="shared" si="1"/>
        <v>0</v>
      </c>
    </row>
    <row r="90" spans="1:6" s="6" customFormat="1" ht="22" customHeight="1">
      <c r="A90" s="31" t="s">
        <v>144</v>
      </c>
      <c r="B90" s="29" t="s">
        <v>143</v>
      </c>
      <c r="C90" s="30" t="s">
        <v>220</v>
      </c>
      <c r="D90" s="40">
        <v>4.55</v>
      </c>
      <c r="E90" s="34"/>
      <c r="F90" s="35">
        <f t="shared" ref="F90:F121" si="2">D90*E90</f>
        <v>0</v>
      </c>
    </row>
    <row r="91" spans="1:6" s="6" customFormat="1" ht="22" customHeight="1">
      <c r="A91" s="31" t="s">
        <v>146</v>
      </c>
      <c r="B91" s="29" t="s">
        <v>145</v>
      </c>
      <c r="C91" s="30" t="s">
        <v>97</v>
      </c>
      <c r="D91" s="41">
        <v>9.75</v>
      </c>
      <c r="E91" s="34"/>
      <c r="F91" s="35">
        <f t="shared" si="2"/>
        <v>0</v>
      </c>
    </row>
    <row r="92" spans="1:6" s="6" customFormat="1" ht="22" customHeight="1">
      <c r="A92" s="31" t="s">
        <v>86</v>
      </c>
      <c r="B92" s="29" t="s">
        <v>85</v>
      </c>
      <c r="C92" s="30" t="s">
        <v>220</v>
      </c>
      <c r="D92" s="40">
        <v>5.85</v>
      </c>
      <c r="E92" s="34"/>
      <c r="F92" s="35">
        <f t="shared" si="2"/>
        <v>0</v>
      </c>
    </row>
    <row r="93" spans="1:6" s="6" customFormat="1" ht="22" customHeight="1">
      <c r="A93" s="31" t="s">
        <v>169</v>
      </c>
      <c r="B93" s="29" t="s">
        <v>168</v>
      </c>
      <c r="C93" s="29" t="s">
        <v>97</v>
      </c>
      <c r="D93" s="40">
        <v>10.4</v>
      </c>
      <c r="E93" s="34"/>
      <c r="F93" s="35">
        <f t="shared" si="2"/>
        <v>0</v>
      </c>
    </row>
    <row r="94" spans="1:6" s="6" customFormat="1" ht="22" customHeight="1">
      <c r="A94" s="31" t="s">
        <v>88</v>
      </c>
      <c r="B94" s="29" t="s">
        <v>87</v>
      </c>
      <c r="C94" s="30" t="s">
        <v>219</v>
      </c>
      <c r="D94" s="40">
        <v>4.55</v>
      </c>
      <c r="E94" s="34"/>
      <c r="F94" s="35">
        <f t="shared" si="2"/>
        <v>0</v>
      </c>
    </row>
    <row r="95" spans="1:6" s="6" customFormat="1" ht="22" customHeight="1">
      <c r="A95" s="31" t="s">
        <v>90</v>
      </c>
      <c r="B95" s="29" t="s">
        <v>89</v>
      </c>
      <c r="C95" s="30" t="s">
        <v>220</v>
      </c>
      <c r="D95" s="40">
        <v>4.55</v>
      </c>
      <c r="E95" s="34"/>
      <c r="F95" s="35">
        <f t="shared" si="2"/>
        <v>0</v>
      </c>
    </row>
    <row r="96" spans="1:6" s="6" customFormat="1" ht="22" customHeight="1">
      <c r="A96" s="31" t="s">
        <v>163</v>
      </c>
      <c r="B96" s="29" t="s">
        <v>162</v>
      </c>
      <c r="C96" s="29" t="s">
        <v>97</v>
      </c>
      <c r="D96" s="40">
        <v>10.4</v>
      </c>
      <c r="E96" s="34"/>
      <c r="F96" s="35">
        <f t="shared" si="2"/>
        <v>0</v>
      </c>
    </row>
    <row r="97" spans="1:6" s="6" customFormat="1" ht="22" customHeight="1">
      <c r="A97" s="31" t="s">
        <v>207</v>
      </c>
      <c r="B97" s="29" t="s">
        <v>206</v>
      </c>
      <c r="C97" s="29" t="s">
        <v>97</v>
      </c>
      <c r="D97" s="40">
        <v>11.05</v>
      </c>
      <c r="E97" s="34"/>
      <c r="F97" s="35">
        <f t="shared" si="2"/>
        <v>0</v>
      </c>
    </row>
    <row r="98" spans="1:6" s="6" customFormat="1" ht="22" customHeight="1">
      <c r="A98" s="31" t="s">
        <v>142</v>
      </c>
      <c r="B98" s="29" t="s">
        <v>141</v>
      </c>
      <c r="C98" s="29" t="s">
        <v>97</v>
      </c>
      <c r="D98" s="40">
        <v>11.05</v>
      </c>
      <c r="E98" s="34"/>
      <c r="F98" s="35">
        <f t="shared" si="2"/>
        <v>0</v>
      </c>
    </row>
    <row r="99" spans="1:6" s="6" customFormat="1" ht="22" customHeight="1">
      <c r="A99" s="31" t="s">
        <v>209</v>
      </c>
      <c r="B99" s="29" t="s">
        <v>208</v>
      </c>
      <c r="C99" s="29" t="s">
        <v>97</v>
      </c>
      <c r="D99" s="40">
        <v>11.05</v>
      </c>
      <c r="E99" s="34"/>
      <c r="F99" s="35">
        <f t="shared" si="2"/>
        <v>0</v>
      </c>
    </row>
    <row r="100" spans="1:6" s="6" customFormat="1" ht="22" customHeight="1">
      <c r="A100" s="31" t="s">
        <v>211</v>
      </c>
      <c r="B100" s="29" t="s">
        <v>210</v>
      </c>
      <c r="C100" s="29" t="s">
        <v>97</v>
      </c>
      <c r="D100" s="40">
        <v>11.05</v>
      </c>
      <c r="E100" s="34"/>
      <c r="F100" s="35">
        <f t="shared" si="2"/>
        <v>0</v>
      </c>
    </row>
    <row r="101" spans="1:6" s="6" customFormat="1" ht="22" customHeight="1">
      <c r="A101" s="31" t="s">
        <v>184</v>
      </c>
      <c r="B101" s="29" t="s">
        <v>185</v>
      </c>
      <c r="C101" s="29" t="s">
        <v>97</v>
      </c>
      <c r="D101" s="40">
        <v>11.05</v>
      </c>
      <c r="E101" s="34"/>
      <c r="F101" s="35">
        <f t="shared" si="2"/>
        <v>0</v>
      </c>
    </row>
    <row r="102" spans="1:6" s="6" customFormat="1" ht="22" customHeight="1">
      <c r="A102" s="31" t="s">
        <v>92</v>
      </c>
      <c r="B102" s="29" t="s">
        <v>91</v>
      </c>
      <c r="C102" s="29" t="s">
        <v>97</v>
      </c>
      <c r="D102" s="40">
        <v>10.4</v>
      </c>
      <c r="E102" s="34"/>
      <c r="F102" s="36">
        <f t="shared" si="2"/>
        <v>0</v>
      </c>
    </row>
    <row r="103" spans="1:6" s="6" customFormat="1" ht="22" customHeight="1">
      <c r="A103" s="31" t="s">
        <v>94</v>
      </c>
      <c r="B103" s="29" t="s">
        <v>93</v>
      </c>
      <c r="C103" s="30" t="s">
        <v>219</v>
      </c>
      <c r="D103" s="40">
        <v>4.55</v>
      </c>
      <c r="E103" s="34"/>
      <c r="F103" s="35">
        <f t="shared" si="2"/>
        <v>0</v>
      </c>
    </row>
    <row r="104" spans="1:6" s="6" customFormat="1" ht="22" customHeight="1">
      <c r="A104" s="31" t="s">
        <v>96</v>
      </c>
      <c r="B104" s="29" t="s">
        <v>95</v>
      </c>
      <c r="C104" s="29" t="s">
        <v>97</v>
      </c>
      <c r="D104" s="40">
        <v>10.4</v>
      </c>
      <c r="E104" s="34"/>
      <c r="F104" s="35">
        <f t="shared" si="2"/>
        <v>0</v>
      </c>
    </row>
    <row r="105" spans="1:6" s="6" customFormat="1" ht="22" customHeight="1">
      <c r="A105" s="31" t="s">
        <v>130</v>
      </c>
      <c r="B105" s="29" t="s">
        <v>129</v>
      </c>
      <c r="C105" s="30" t="s">
        <v>219</v>
      </c>
      <c r="D105" s="40">
        <v>4.55</v>
      </c>
      <c r="E105" s="34"/>
      <c r="F105" s="35">
        <f t="shared" si="2"/>
        <v>0</v>
      </c>
    </row>
    <row r="106" spans="1:6" s="6" customFormat="1" ht="22" customHeight="1">
      <c r="A106" s="31" t="s">
        <v>99</v>
      </c>
      <c r="B106" s="29" t="s">
        <v>98</v>
      </c>
      <c r="C106" s="30" t="s">
        <v>219</v>
      </c>
      <c r="D106" s="41">
        <v>4.55</v>
      </c>
      <c r="E106" s="34"/>
      <c r="F106" s="35">
        <f t="shared" si="2"/>
        <v>0</v>
      </c>
    </row>
    <row r="107" spans="1:6" s="6" customFormat="1" ht="22" customHeight="1">
      <c r="A107" s="31" t="s">
        <v>99</v>
      </c>
      <c r="B107" s="29" t="s">
        <v>98</v>
      </c>
      <c r="C107" s="30" t="s">
        <v>97</v>
      </c>
      <c r="D107" s="41">
        <v>8.4499999999999993</v>
      </c>
      <c r="E107" s="34"/>
      <c r="F107" s="35">
        <f t="shared" si="2"/>
        <v>0</v>
      </c>
    </row>
    <row r="108" spans="1:6" s="6" customFormat="1" ht="22" customHeight="1">
      <c r="A108" s="31" t="s">
        <v>101</v>
      </c>
      <c r="B108" s="29" t="s">
        <v>100</v>
      </c>
      <c r="C108" s="30" t="s">
        <v>220</v>
      </c>
      <c r="D108" s="40">
        <v>4.55</v>
      </c>
      <c r="E108" s="34"/>
      <c r="F108" s="35">
        <f t="shared" si="2"/>
        <v>0</v>
      </c>
    </row>
    <row r="109" spans="1:6" s="6" customFormat="1" ht="22" customHeight="1">
      <c r="A109" s="31" t="s">
        <v>103</v>
      </c>
      <c r="B109" s="29" t="s">
        <v>102</v>
      </c>
      <c r="C109" s="30" t="s">
        <v>220</v>
      </c>
      <c r="D109" s="40">
        <v>4.55</v>
      </c>
      <c r="E109" s="34"/>
      <c r="F109" s="35">
        <f t="shared" si="2"/>
        <v>0</v>
      </c>
    </row>
    <row r="110" spans="1:6" s="6" customFormat="1" ht="22" customHeight="1">
      <c r="A110" s="31" t="s">
        <v>171</v>
      </c>
      <c r="B110" s="29" t="s">
        <v>170</v>
      </c>
      <c r="C110" s="30" t="s">
        <v>220</v>
      </c>
      <c r="D110" s="40">
        <v>4.55</v>
      </c>
      <c r="E110" s="34"/>
      <c r="F110" s="35">
        <f t="shared" si="2"/>
        <v>0</v>
      </c>
    </row>
    <row r="111" spans="1:6" s="6" customFormat="1" ht="22" customHeight="1">
      <c r="A111" s="31" t="s">
        <v>105</v>
      </c>
      <c r="B111" s="29" t="s">
        <v>104</v>
      </c>
      <c r="C111" s="30" t="s">
        <v>220</v>
      </c>
      <c r="D111" s="40">
        <v>5.2</v>
      </c>
      <c r="E111" s="34"/>
      <c r="F111" s="35">
        <f t="shared" si="2"/>
        <v>0</v>
      </c>
    </row>
    <row r="112" spans="1:6" s="6" customFormat="1" ht="22" customHeight="1">
      <c r="A112" s="31" t="s">
        <v>107</v>
      </c>
      <c r="B112" s="29" t="s">
        <v>106</v>
      </c>
      <c r="C112" s="30" t="s">
        <v>219</v>
      </c>
      <c r="D112" s="40">
        <v>5.2</v>
      </c>
      <c r="E112" s="34"/>
      <c r="F112" s="35">
        <f t="shared" si="2"/>
        <v>0</v>
      </c>
    </row>
    <row r="113" spans="1:6" s="6" customFormat="1" ht="22" customHeight="1">
      <c r="A113" s="31" t="s">
        <v>109</v>
      </c>
      <c r="B113" s="29" t="s">
        <v>108</v>
      </c>
      <c r="C113" s="30" t="s">
        <v>219</v>
      </c>
      <c r="D113" s="41">
        <v>4.55</v>
      </c>
      <c r="E113" s="34"/>
      <c r="F113" s="35">
        <f t="shared" si="2"/>
        <v>0</v>
      </c>
    </row>
    <row r="114" spans="1:6" s="6" customFormat="1" ht="22" customHeight="1">
      <c r="A114" s="31" t="s">
        <v>109</v>
      </c>
      <c r="B114" s="29" t="s">
        <v>108</v>
      </c>
      <c r="C114" s="30" t="s">
        <v>97</v>
      </c>
      <c r="D114" s="41">
        <v>8.4499999999999993</v>
      </c>
      <c r="E114" s="34"/>
      <c r="F114" s="35">
        <f t="shared" si="2"/>
        <v>0</v>
      </c>
    </row>
    <row r="115" spans="1:6" s="6" customFormat="1" ht="22" customHeight="1">
      <c r="A115" s="31" t="s">
        <v>213</v>
      </c>
      <c r="B115" s="29" t="s">
        <v>212</v>
      </c>
      <c r="C115" s="30" t="s">
        <v>219</v>
      </c>
      <c r="D115" s="40">
        <v>6.5</v>
      </c>
      <c r="E115" s="34"/>
      <c r="F115" s="35">
        <f t="shared" si="2"/>
        <v>0</v>
      </c>
    </row>
    <row r="116" spans="1:6" s="6" customFormat="1" ht="22" customHeight="1">
      <c r="A116" s="31" t="s">
        <v>119</v>
      </c>
      <c r="B116" s="29" t="s">
        <v>118</v>
      </c>
      <c r="C116" s="30" t="s">
        <v>220</v>
      </c>
      <c r="D116" s="40">
        <v>4.55</v>
      </c>
      <c r="E116" s="34"/>
      <c r="F116" s="35">
        <f t="shared" si="2"/>
        <v>0</v>
      </c>
    </row>
    <row r="117" spans="1:6" s="6" customFormat="1" ht="22" customHeight="1">
      <c r="A117" s="31" t="s">
        <v>111</v>
      </c>
      <c r="B117" s="29" t="s">
        <v>110</v>
      </c>
      <c r="C117" s="30" t="s">
        <v>219</v>
      </c>
      <c r="D117" s="40">
        <v>4.55</v>
      </c>
      <c r="E117" s="34"/>
      <c r="F117" s="35">
        <f t="shared" si="2"/>
        <v>0</v>
      </c>
    </row>
    <row r="118" spans="1:6" s="6" customFormat="1" ht="22" customHeight="1">
      <c r="A118" s="31" t="s">
        <v>124</v>
      </c>
      <c r="B118" s="29" t="s">
        <v>123</v>
      </c>
      <c r="C118" s="30" t="s">
        <v>220</v>
      </c>
      <c r="D118" s="40">
        <v>5.2</v>
      </c>
      <c r="E118" s="34"/>
      <c r="F118" s="35">
        <f t="shared" si="2"/>
        <v>0</v>
      </c>
    </row>
    <row r="119" spans="1:6" s="6" customFormat="1" ht="22" customHeight="1">
      <c r="A119" s="31" t="s">
        <v>113</v>
      </c>
      <c r="B119" s="29" t="s">
        <v>112</v>
      </c>
      <c r="C119" s="29" t="s">
        <v>221</v>
      </c>
      <c r="D119" s="40">
        <v>6.5</v>
      </c>
      <c r="E119" s="34"/>
      <c r="F119" s="35">
        <f t="shared" si="2"/>
        <v>0</v>
      </c>
    </row>
    <row r="120" spans="1:6" s="6" customFormat="1" ht="22" customHeight="1">
      <c r="A120" s="31" t="s">
        <v>115</v>
      </c>
      <c r="B120" s="29" t="s">
        <v>114</v>
      </c>
      <c r="C120" s="30" t="s">
        <v>220</v>
      </c>
      <c r="D120" s="40">
        <v>4.55</v>
      </c>
      <c r="E120" s="34"/>
      <c r="F120" s="35">
        <f t="shared" si="2"/>
        <v>0</v>
      </c>
    </row>
    <row r="121" spans="1:6" s="6" customFormat="1" ht="22" customHeight="1">
      <c r="A121" s="31" t="s">
        <v>215</v>
      </c>
      <c r="B121" s="29" t="s">
        <v>214</v>
      </c>
      <c r="C121" s="30" t="s">
        <v>97</v>
      </c>
      <c r="D121" s="41">
        <v>10.4</v>
      </c>
      <c r="E121" s="34"/>
      <c r="F121" s="35">
        <f t="shared" si="2"/>
        <v>0</v>
      </c>
    </row>
    <row r="122" spans="1:6" s="6" customFormat="1" ht="22" customHeight="1">
      <c r="A122" s="31" t="s">
        <v>216</v>
      </c>
      <c r="B122" s="29" t="s">
        <v>161</v>
      </c>
      <c r="C122" s="30" t="s">
        <v>220</v>
      </c>
      <c r="D122" s="40">
        <v>7.15</v>
      </c>
      <c r="E122" s="34"/>
      <c r="F122" s="35">
        <f t="shared" ref="F122:F153" si="3">D122*E122</f>
        <v>0</v>
      </c>
    </row>
    <row r="123" spans="1:6" s="6" customFormat="1" ht="22" customHeight="1">
      <c r="A123" s="31" t="s">
        <v>140</v>
      </c>
      <c r="B123" s="29" t="s">
        <v>139</v>
      </c>
      <c r="C123" s="30" t="s">
        <v>219</v>
      </c>
      <c r="D123" s="40">
        <v>5.85</v>
      </c>
      <c r="E123" s="34"/>
      <c r="F123" s="35">
        <f t="shared" si="3"/>
        <v>0</v>
      </c>
    </row>
    <row r="124" spans="1:6" s="6" customFormat="1" ht="22" customHeight="1">
      <c r="A124" s="31" t="s">
        <v>218</v>
      </c>
      <c r="B124" s="29" t="s">
        <v>217</v>
      </c>
      <c r="C124" s="29" t="s">
        <v>97</v>
      </c>
      <c r="D124" s="40">
        <v>11.7</v>
      </c>
      <c r="E124" s="34"/>
      <c r="F124" s="35">
        <f t="shared" si="3"/>
        <v>0</v>
      </c>
    </row>
    <row r="125" spans="1:6" s="6" customFormat="1" ht="35" thickBot="1">
      <c r="A125" s="12"/>
      <c r="B125" s="9"/>
      <c r="C125" s="9"/>
      <c r="D125" s="37"/>
      <c r="E125" s="38" t="s">
        <v>183</v>
      </c>
      <c r="F125" s="39">
        <f>SUM(F26:F124)</f>
        <v>0</v>
      </c>
    </row>
    <row r="126" spans="1:6" s="6" customFormat="1" ht="22" customHeight="1">
      <c r="A126" s="12"/>
      <c r="B126" s="9"/>
      <c r="C126" s="9"/>
      <c r="D126" s="10"/>
      <c r="E126" s="27"/>
      <c r="F126" s="28"/>
    </row>
    <row r="127" spans="1:6" ht="22" customHeight="1">
      <c r="A127" s="7" t="s">
        <v>224</v>
      </c>
    </row>
    <row r="128" spans="1:6" ht="22" customHeight="1">
      <c r="A128" s="15" t="s">
        <v>222</v>
      </c>
      <c r="E128" s="27"/>
      <c r="F128" s="28"/>
    </row>
    <row r="129" spans="1:3" ht="22" customHeight="1"/>
    <row r="130" spans="1:3" ht="22" customHeight="1">
      <c r="A130" s="7" t="s">
        <v>186</v>
      </c>
    </row>
    <row r="131" spans="1:3" ht="22" customHeight="1">
      <c r="A131" s="7" t="s">
        <v>187</v>
      </c>
    </row>
    <row r="132" spans="1:3" ht="22" customHeight="1"/>
    <row r="133" spans="1:3" ht="22" customHeight="1">
      <c r="A133" s="8" t="s">
        <v>181</v>
      </c>
    </row>
    <row r="134" spans="1:3" ht="22" customHeight="1">
      <c r="A134" s="13" t="s">
        <v>182</v>
      </c>
    </row>
    <row r="136" spans="1:3" s="7" customFormat="1" ht="39" customHeight="1">
      <c r="A136" s="43"/>
      <c r="B136" s="43"/>
      <c r="C136" s="11"/>
    </row>
  </sheetData>
  <autoFilter ref="A25:F124">
    <sortState ref="A25:F124">
      <sortCondition ref="A24:A124"/>
    </sortState>
  </autoFilter>
  <mergeCells count="7">
    <mergeCell ref="A136:B136"/>
    <mergeCell ref="B1:F1"/>
    <mergeCell ref="B2:F2"/>
    <mergeCell ref="B3:F3"/>
    <mergeCell ref="B4:F4"/>
    <mergeCell ref="B5:F5"/>
    <mergeCell ref="B6:F6"/>
  </mergeCells>
  <phoneticPr fontId="8" type="noConversion"/>
  <hyperlinks>
    <hyperlink ref="A134" r:id="rId1"/>
    <hyperlink ref="B6" r:id="rId2"/>
    <hyperlink ref="A23" r:id="rId3"/>
  </hyperlinks>
  <pageMargins left="0.75" right="0.75" top="1" bottom="1" header="0.5" footer="0.5"/>
  <pageSetup orientation="portrait" horizontalDpi="4294967292" verticalDpi="4294967292"/>
  <drawing r:id="rId4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Sasquatch</cp:lastModifiedBy>
  <cp:lastPrinted>2019-01-04T16:11:10Z</cp:lastPrinted>
  <dcterms:created xsi:type="dcterms:W3CDTF">2018-01-26T16:09:03Z</dcterms:created>
  <dcterms:modified xsi:type="dcterms:W3CDTF">2019-03-22T17:48:51Z</dcterms:modified>
</cp:coreProperties>
</file>